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<sst xmlns="http://schemas.openxmlformats.org/spreadsheetml/2006/main" count="52" uniqueCount="20">
  <si>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</si>
  <si>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</si>
  <si>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</si>
  <si>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</si>
  <si>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</si>
  <si>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</si>
  <si>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</si>
  <si>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</si>
  <si>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</si>
  <si>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</si>
  <si>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</si>
  <si>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</si>
  <si>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</si>
  <si>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</si>
  <si>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</si>
  <si>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</si>
  <si>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</si>
  <si>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</si>
  <si>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</si>
  <si>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ΟΚΤΩΒΡΙΟ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</si>
</sst>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23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Οκτώβριο του 2015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175"/>
          <c:h val="0.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51037033"/>
        <c:axId val="56680114"/>
      </c:bar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auto val="1"/>
        <c:lblOffset val="100"/>
        <c:tickLblSkip val="1"/>
        <c:noMultiLvlLbl val="0"/>
      </c:catAx>
      <c:valAx>
        <c:axId val="5668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3812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Z16" sqref="Z16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4"/>
      <c r="D3" s="71" t="s">
        <v>1</v>
      </c>
      <c r="E3" s="74"/>
      <c r="F3" s="71" t="s">
        <v>2</v>
      </c>
      <c r="G3" s="72"/>
      <c r="H3" s="71" t="s">
        <v>3</v>
      </c>
      <c r="I3" s="74"/>
      <c r="J3" s="71" t="s">
        <v>4</v>
      </c>
      <c r="K3" s="75"/>
      <c r="L3" s="71" t="s">
        <v>5</v>
      </c>
      <c r="M3" s="76"/>
      <c r="N3" s="71" t="s">
        <v>14</v>
      </c>
      <c r="O3" s="74"/>
      <c r="P3" s="71" t="s">
        <v>15</v>
      </c>
      <c r="Q3" s="75"/>
      <c r="R3" s="71" t="s">
        <v>6</v>
      </c>
      <c r="S3" s="74"/>
      <c r="T3" s="71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1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1" t="s">
        <v>17</v>
      </c>
      <c r="M4" s="61" t="s">
        <v>16</v>
      </c>
      <c r="N4" s="61" t="s">
        <v>17</v>
      </c>
      <c r="O4" s="61" t="s">
        <v>16</v>
      </c>
      <c r="P4" s="9" t="s">
        <v>17</v>
      </c>
      <c r="Q4" s="61" t="s">
        <v>16</v>
      </c>
      <c r="R4" s="61" t="s">
        <v>17</v>
      </c>
      <c r="S4" s="61" t="s">
        <v>16</v>
      </c>
      <c r="T4" s="61" t="s">
        <v>17</v>
      </c>
      <c r="U4" s="61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0.10837438423645321</v>
      </c>
      <c r="AQ4" s="31">
        <f>G6</f>
        <v>0.09066587395957194</v>
      </c>
      <c r="AR4" s="31">
        <f>I6</f>
        <v>0.07145415472779369</v>
      </c>
      <c r="AS4" s="31">
        <f>K6</f>
        <v>0.06383456956619465</v>
      </c>
      <c r="AT4" s="31">
        <f>M6</f>
        <v>0.06273008393461935</v>
      </c>
      <c r="AU4" s="31">
        <f>O6</f>
        <v>0.0480912245909767</v>
      </c>
      <c r="AV4" s="31">
        <f>Q6</f>
        <v>0.042729306487695747</v>
      </c>
      <c r="AW4" s="31">
        <f>S6</f>
        <v>0.033055475711411327</v>
      </c>
      <c r="AX4" s="31">
        <f>U6</f>
        <v>0.031088082901554404</v>
      </c>
    </row>
    <row r="5" spans="1:50" ht="12.75">
      <c r="A5" s="2"/>
      <c r="B5" s="60"/>
      <c r="C5" s="62"/>
      <c r="D5" s="63"/>
      <c r="E5" s="62"/>
      <c r="F5" s="63"/>
      <c r="G5" s="62"/>
      <c r="H5" s="63"/>
      <c r="I5" s="62"/>
      <c r="J5" s="63"/>
      <c r="K5" s="62"/>
      <c r="L5" s="63"/>
      <c r="M5" s="64"/>
      <c r="N5" s="65"/>
      <c r="O5" s="66"/>
      <c r="P5" s="63"/>
      <c r="Q5" s="64"/>
      <c r="R5" s="65"/>
      <c r="S5" s="64"/>
      <c r="T5" s="65"/>
      <c r="U5" s="6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0.5911330049261084</v>
      </c>
      <c r="AQ5" s="31">
        <f>G7</f>
        <v>0.3745541022592152</v>
      </c>
      <c r="AR5" s="31">
        <f>I7</f>
        <v>0.3262893982808023</v>
      </c>
      <c r="AS5" s="31">
        <f>K7</f>
        <v>0.29635873229939314</v>
      </c>
      <c r="AT5" s="31">
        <f>M7</f>
        <v>0.2534236489471359</v>
      </c>
      <c r="AU5" s="31">
        <f>O7</f>
        <v>0.20451165096678234</v>
      </c>
      <c r="AV5" s="31">
        <f>Q7</f>
        <v>0.18411633109619688</v>
      </c>
      <c r="AW5" s="31">
        <f>S7</f>
        <v>0.16182811152630067</v>
      </c>
      <c r="AX5" s="31">
        <f>U7</f>
        <v>0.15025906735751296</v>
      </c>
    </row>
    <row r="6" spans="1:50" ht="15.75">
      <c r="A6" s="18" t="s">
        <v>8</v>
      </c>
      <c r="B6" s="67">
        <f>SUM(D6,F6,H6,J6,L6,N6,P6,R6,T6)</f>
        <v>2226</v>
      </c>
      <c r="C6" s="68">
        <f>B6/B12</f>
        <v>0.06013615733736762</v>
      </c>
      <c r="D6" s="36">
        <v>22</v>
      </c>
      <c r="E6" s="27">
        <f>D6/D12</f>
        <v>0.10837438423645321</v>
      </c>
      <c r="F6" s="38">
        <v>305</v>
      </c>
      <c r="G6" s="27">
        <f>F6/F12</f>
        <v>0.09066587395957194</v>
      </c>
      <c r="H6" s="38">
        <v>399</v>
      </c>
      <c r="I6" s="39">
        <f>H6/H12</f>
        <v>0.07145415472779369</v>
      </c>
      <c r="J6" s="42">
        <v>568</v>
      </c>
      <c r="K6" s="43">
        <f>J6/J12</f>
        <v>0.06383456956619465</v>
      </c>
      <c r="L6" s="42">
        <v>426</v>
      </c>
      <c r="M6" s="39">
        <f>L6/L12</f>
        <v>0.06273008393461935</v>
      </c>
      <c r="N6" s="42">
        <v>194</v>
      </c>
      <c r="O6" s="27">
        <f>N6/N12</f>
        <v>0.0480912245909767</v>
      </c>
      <c r="P6" s="44">
        <v>191</v>
      </c>
      <c r="Q6" s="39">
        <f>P6/P12</f>
        <v>0.042729306487695747</v>
      </c>
      <c r="R6" s="36">
        <v>115</v>
      </c>
      <c r="S6" s="39">
        <f>R6/R12</f>
        <v>0.033055475711411327</v>
      </c>
      <c r="T6" s="36">
        <v>6</v>
      </c>
      <c r="U6" s="27">
        <f>T6/T12</f>
        <v>0.031088082901554404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0.19704433497536947</v>
      </c>
      <c r="AQ6" s="32">
        <f>G8</f>
        <v>0.24227110582639716</v>
      </c>
      <c r="AR6" s="31">
        <f>I8</f>
        <v>0.23065902578796563</v>
      </c>
      <c r="AS6" s="31">
        <f>K8</f>
        <v>0.18228815464149248</v>
      </c>
      <c r="AT6" s="32">
        <f>M8</f>
        <v>0.16212634369017817</v>
      </c>
      <c r="AU6" s="32">
        <f>O8</f>
        <v>0.1457610312345067</v>
      </c>
      <c r="AV6" s="32">
        <f>Q8</f>
        <v>0.1232662192393736</v>
      </c>
      <c r="AW6" s="32">
        <f>S8</f>
        <v>0.12331129634952573</v>
      </c>
      <c r="AX6" s="32">
        <f>U8</f>
        <v>0.14507772020725387</v>
      </c>
    </row>
    <row r="7" spans="1:50" ht="16.5" customHeight="1">
      <c r="A7" s="19" t="s">
        <v>9</v>
      </c>
      <c r="B7" s="67">
        <f>SUM(D7,F7,H7,J7,L7,N7,P7,R7,T7)</f>
        <v>9800</v>
      </c>
      <c r="C7" s="68">
        <f>B7/B12</f>
        <v>0.264750378214826</v>
      </c>
      <c r="D7" s="36">
        <v>120</v>
      </c>
      <c r="E7" s="39">
        <f>D7/D12</f>
        <v>0.5911330049261084</v>
      </c>
      <c r="F7" s="36">
        <v>1260</v>
      </c>
      <c r="G7" s="39">
        <f>F7/F12</f>
        <v>0.3745541022592152</v>
      </c>
      <c r="H7" s="36">
        <v>1822</v>
      </c>
      <c r="I7" s="39">
        <f>H7/H12</f>
        <v>0.3262893982808023</v>
      </c>
      <c r="J7" s="42">
        <v>2637</v>
      </c>
      <c r="K7" s="43">
        <f>J7/J12</f>
        <v>0.29635873229939314</v>
      </c>
      <c r="L7" s="42">
        <v>1721</v>
      </c>
      <c r="M7" s="39">
        <f>L7/L12</f>
        <v>0.2534236489471359</v>
      </c>
      <c r="N7" s="42">
        <v>825</v>
      </c>
      <c r="O7" s="39">
        <f>N7/N12</f>
        <v>0.20451165096678234</v>
      </c>
      <c r="P7" s="42">
        <v>823</v>
      </c>
      <c r="Q7" s="39">
        <f>P7/P12</f>
        <v>0.18411633109619688</v>
      </c>
      <c r="R7" s="36">
        <v>563</v>
      </c>
      <c r="S7" s="39">
        <f>R7/R12</f>
        <v>0.16182811152630067</v>
      </c>
      <c r="T7" s="36">
        <v>29</v>
      </c>
      <c r="U7" s="27">
        <f>T7/T12</f>
        <v>0.15025906735751296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0.04926108374384237</v>
      </c>
      <c r="AQ7" s="31">
        <f>G9</f>
        <v>0.13079667063020214</v>
      </c>
      <c r="AR7" s="31">
        <f>I9</f>
        <v>0.14738538681948424</v>
      </c>
      <c r="AS7" s="31">
        <f>K9</f>
        <v>0.1863340076421668</v>
      </c>
      <c r="AT7" s="31">
        <f>M9</f>
        <v>0.1814165807686644</v>
      </c>
      <c r="AU7" s="31">
        <f>O9</f>
        <v>0.18963807635101637</v>
      </c>
      <c r="AV7" s="31">
        <f>Q9</f>
        <v>0.19038031319910514</v>
      </c>
      <c r="AW7" s="31">
        <f>S9</f>
        <v>0.1655648174762863</v>
      </c>
      <c r="AX7" s="31">
        <f>U9</f>
        <v>0.16580310880829016</v>
      </c>
    </row>
    <row r="8" spans="1:50" ht="15" customHeight="1">
      <c r="A8" s="18" t="s">
        <v>10</v>
      </c>
      <c r="B8" s="67">
        <f>SUM(D8,F8,H8,J8,L8,N8,P8,R8,T8)</f>
        <v>6462</v>
      </c>
      <c r="C8" s="68">
        <f>B8/B12</f>
        <v>0.17457315755349037</v>
      </c>
      <c r="D8" s="36">
        <v>40</v>
      </c>
      <c r="E8" s="39">
        <f>D8/D12</f>
        <v>0.19704433497536947</v>
      </c>
      <c r="F8" s="36">
        <v>815</v>
      </c>
      <c r="G8" s="39">
        <f>F8/F12</f>
        <v>0.24227110582639716</v>
      </c>
      <c r="H8" s="36">
        <v>1288</v>
      </c>
      <c r="I8" s="39">
        <f>H8/H12</f>
        <v>0.23065902578796563</v>
      </c>
      <c r="J8" s="42">
        <v>1622</v>
      </c>
      <c r="K8" s="43">
        <f>J8/J12</f>
        <v>0.18228815464149248</v>
      </c>
      <c r="L8" s="42">
        <v>1101</v>
      </c>
      <c r="M8" s="39">
        <f>L8/L12</f>
        <v>0.16212634369017817</v>
      </c>
      <c r="N8" s="42">
        <v>588</v>
      </c>
      <c r="O8" s="39">
        <f>N8/N12</f>
        <v>0.1457610312345067</v>
      </c>
      <c r="P8" s="42">
        <v>551</v>
      </c>
      <c r="Q8" s="39">
        <f>P8/P12</f>
        <v>0.1232662192393736</v>
      </c>
      <c r="R8" s="36">
        <v>429</v>
      </c>
      <c r="S8" s="39">
        <f>R8/R12</f>
        <v>0.12331129634952573</v>
      </c>
      <c r="T8" s="36">
        <v>28</v>
      </c>
      <c r="U8" s="27">
        <f>T8/T12</f>
        <v>0.14507772020725387</v>
      </c>
      <c r="V8" s="12"/>
      <c r="W8" s="70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0.054187192118226604</v>
      </c>
      <c r="AQ8" s="31">
        <f>G10</f>
        <v>0.16171224732461356</v>
      </c>
      <c r="AR8" s="31">
        <f>I10</f>
        <v>0.22421203438395415</v>
      </c>
      <c r="AS8" s="31">
        <f>K10</f>
        <v>0.271184535850753</v>
      </c>
      <c r="AT8" s="31">
        <f>M10</f>
        <v>0.34030334265940215</v>
      </c>
      <c r="AU8" s="31">
        <f>O10</f>
        <v>0.4119980168567179</v>
      </c>
      <c r="AV8" s="31">
        <f>Q10</f>
        <v>0.4595078299776286</v>
      </c>
      <c r="AW8" s="31">
        <f>S10</f>
        <v>0.516240298936476</v>
      </c>
      <c r="AX8" s="31">
        <f>U10</f>
        <v>0.5077720207253886</v>
      </c>
    </row>
    <row r="9" spans="1:50" ht="15.75">
      <c r="A9" s="19" t="s">
        <v>11</v>
      </c>
      <c r="B9" s="67">
        <f>SUM(D9,F9,H9,J9,L9,N9,P9,R9,T9)</f>
        <v>6387</v>
      </c>
      <c r="C9" s="68">
        <f>B9/B12</f>
        <v>0.1725470066998055</v>
      </c>
      <c r="D9" s="36">
        <v>10</v>
      </c>
      <c r="E9" s="39">
        <f>D9/D12</f>
        <v>0.04926108374384237</v>
      </c>
      <c r="F9" s="36">
        <v>440</v>
      </c>
      <c r="G9" s="39">
        <f>F9/F12</f>
        <v>0.13079667063020214</v>
      </c>
      <c r="H9" s="36">
        <v>823</v>
      </c>
      <c r="I9" s="39">
        <f>H9/H12</f>
        <v>0.14738538681948424</v>
      </c>
      <c r="J9" s="42">
        <v>1658</v>
      </c>
      <c r="K9" s="43">
        <f>J9/J12</f>
        <v>0.1863340076421668</v>
      </c>
      <c r="L9" s="42">
        <v>1232</v>
      </c>
      <c r="M9" s="39">
        <f>L9/L12</f>
        <v>0.1814165807686644</v>
      </c>
      <c r="N9" s="42">
        <v>765</v>
      </c>
      <c r="O9" s="27">
        <f>N9/N12</f>
        <v>0.18963807635101637</v>
      </c>
      <c r="P9" s="44">
        <v>851</v>
      </c>
      <c r="Q9" s="39">
        <f>P9/P12</f>
        <v>0.19038031319910514</v>
      </c>
      <c r="R9" s="36">
        <v>576</v>
      </c>
      <c r="S9" s="39">
        <f>R9/R12</f>
        <v>0.1655648174762863</v>
      </c>
      <c r="T9" s="36">
        <v>32</v>
      </c>
      <c r="U9" s="27">
        <f>T9/T12</f>
        <v>0.16580310880829016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67">
        <f>SUM(D10,F10,H10,J10,L10,N10,P10,R10,T10)</f>
        <v>12141</v>
      </c>
      <c r="C10" s="69">
        <f>B10/B12</f>
        <v>0.3279933001945105</v>
      </c>
      <c r="D10" s="45">
        <v>11</v>
      </c>
      <c r="E10" s="46">
        <f>D10/D12</f>
        <v>0.054187192118226604</v>
      </c>
      <c r="F10" s="45">
        <v>544</v>
      </c>
      <c r="G10" s="46">
        <f>F10/F12</f>
        <v>0.16171224732461356</v>
      </c>
      <c r="H10" s="45">
        <v>1252</v>
      </c>
      <c r="I10" s="46">
        <f>H10/H12</f>
        <v>0.22421203438395415</v>
      </c>
      <c r="J10" s="47">
        <v>2413</v>
      </c>
      <c r="K10" s="48">
        <f>J10/J12</f>
        <v>0.271184535850753</v>
      </c>
      <c r="L10" s="49">
        <v>2311</v>
      </c>
      <c r="M10" s="50">
        <f>L10/L12</f>
        <v>0.34030334265940215</v>
      </c>
      <c r="N10" s="51">
        <v>1662</v>
      </c>
      <c r="O10" s="46">
        <f>N10/N12</f>
        <v>0.4119980168567179</v>
      </c>
      <c r="P10" s="49">
        <v>2054</v>
      </c>
      <c r="Q10" s="46">
        <f>P10/P12</f>
        <v>0.4595078299776286</v>
      </c>
      <c r="R10" s="45">
        <v>1796</v>
      </c>
      <c r="S10" s="53">
        <f>R10/R12</f>
        <v>0.516240298936476</v>
      </c>
      <c r="T10" s="52">
        <v>98</v>
      </c>
      <c r="U10" s="53">
        <f>T10/T12</f>
        <v>0.5077720207253886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55"/>
      <c r="C11" s="54"/>
      <c r="D11" s="56"/>
      <c r="E11" s="57"/>
      <c r="F11" s="56"/>
      <c r="G11" s="57"/>
      <c r="H11" s="56"/>
      <c r="I11" s="57"/>
      <c r="J11" s="24"/>
      <c r="K11" s="57"/>
      <c r="L11" s="56"/>
      <c r="M11" s="57"/>
      <c r="N11" s="58"/>
      <c r="O11" s="57"/>
      <c r="P11" s="56"/>
      <c r="Q11" s="57"/>
      <c r="R11" s="59"/>
      <c r="S11" s="26"/>
      <c r="T11" s="24"/>
      <c r="U11" s="57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35">
        <f>SUM(B6:B10)</f>
        <v>37016</v>
      </c>
      <c r="C12" s="37">
        <f>B12/B12</f>
        <v>1</v>
      </c>
      <c r="D12" s="35">
        <f>SUM(D6:D10)</f>
        <v>203</v>
      </c>
      <c r="E12" s="40">
        <f>D12/D12</f>
        <v>1</v>
      </c>
      <c r="F12" s="35">
        <f>SUM(F6:F10)</f>
        <v>3364</v>
      </c>
      <c r="G12" s="28">
        <f>F12/F12</f>
        <v>1</v>
      </c>
      <c r="H12" s="41">
        <f>SUM(H6:H10)</f>
        <v>5584</v>
      </c>
      <c r="I12" s="40">
        <f>H12/H12</f>
        <v>1</v>
      </c>
      <c r="J12" s="35">
        <f>SUM(J6:J10)</f>
        <v>8898</v>
      </c>
      <c r="K12" s="40">
        <f>J12/J12</f>
        <v>1</v>
      </c>
      <c r="L12" s="35">
        <f>SUM(L6:L11)</f>
        <v>6791</v>
      </c>
      <c r="M12" s="40">
        <f>L12/L12</f>
        <v>1</v>
      </c>
      <c r="N12" s="35">
        <f>SUM(N6:N10)</f>
        <v>4034</v>
      </c>
      <c r="O12" s="40">
        <f>N12/N12</f>
        <v>1</v>
      </c>
      <c r="P12" s="35">
        <f>SUM(P6:P10)</f>
        <v>4470</v>
      </c>
      <c r="Q12" s="40">
        <f>P12/P12</f>
        <v>1</v>
      </c>
      <c r="R12" s="35">
        <f>SUM(R6:R10)</f>
        <v>3479</v>
      </c>
      <c r="S12" s="40">
        <f>R12/R12</f>
        <v>1</v>
      </c>
      <c r="T12" s="35">
        <f>SUM(T6:T10)</f>
        <v>193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2015-11-03T07:51:11Z</cp:lastPrinted>
  <dcterms:created xsi:type="dcterms:W3CDTF">2003-11-05T09:55:20Z</dcterms:created>
  <dcterms:modified xsi:type="dcterms:W3CDTF">2015-11-03T07:52:06Z</dcterms:modified>
  <cp:category/>
  <cp:version/>
  <cp:contentType/>
  <cp:contentStatus/>
</cp:coreProperties>
</file>